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3395" windowHeight="214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2" i="1"/>
  <c r="C26" l="1"/>
  <c r="D30" l="1"/>
  <c r="E30"/>
  <c r="C30"/>
  <c r="E11"/>
  <c r="D26"/>
  <c r="E26"/>
  <c r="D16"/>
  <c r="E16"/>
  <c r="C16"/>
  <c r="D22"/>
  <c r="E22"/>
  <c r="D32"/>
  <c r="E32"/>
  <c r="C22"/>
  <c r="D13"/>
  <c r="E13"/>
  <c r="D11"/>
  <c r="D9"/>
  <c r="E9"/>
  <c r="D7"/>
  <c r="E7"/>
  <c r="C13"/>
  <c r="C11"/>
  <c r="C9"/>
  <c r="C7"/>
  <c r="D21" l="1"/>
  <c r="E21"/>
  <c r="E19" s="1"/>
  <c r="C6"/>
  <c r="C21"/>
  <c r="C19" s="1"/>
  <c r="D6"/>
  <c r="E6"/>
  <c r="D19"/>
  <c r="E35" l="1"/>
  <c r="D35"/>
  <c r="C35"/>
</calcChain>
</file>

<file path=xl/sharedStrings.xml><?xml version="1.0" encoding="utf-8"?>
<sst xmlns="http://schemas.openxmlformats.org/spreadsheetml/2006/main" count="65" uniqueCount="65">
  <si>
    <t>2025 год</t>
  </si>
  <si>
    <t>2026 год</t>
  </si>
  <si>
    <t>тыс.руб.</t>
  </si>
  <si>
    <t xml:space="preserve">Код бюджетной классификации
Российской
Федерации
</t>
  </si>
  <si>
    <t>Наименование доходов</t>
  </si>
  <si>
    <t xml:space="preserve">Налоговые и неналоговые доходы </t>
  </si>
  <si>
    <t>Налоги на прибыль, доходы</t>
  </si>
  <si>
    <t>Налог 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</si>
  <si>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</si>
  <si>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</si>
  <si>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</si>
  <si>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</si>
  <si>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</si>
  <si>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</si>
  <si>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</si>
  <si>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</si>
  <si>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</si>
  <si>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</si>
  <si>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 xml:space="preserve">Дотации бюджетам сельских поселений на выравнивание бюджетной обеспеченности из бюджета муниципального района за счет средств областного бюджета </t>
  </si>
  <si>
    <t>Дотации бюджетам сельских поселений на выравнивание бюджетной обеспеченности из бюджета муниципального района за счет собственных средств местного бюджета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</si>
  <si>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</si>
  <si>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</si>
  <si>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 xml:space="preserve">Всего доходов </t>
  </si>
  <si>
    <t>Межбюджетные трансферты, передаваемые бюджетам сельских поселений на сохранение достигнутых показателей повышения оплаты труда отдельных категорий работников бюджетной сферы</t>
  </si>
  <si>
    <t xml:space="preserve">Начальник финансового управления                                                                Е.А. Малышева    </t>
  </si>
  <si>
    <t>Доходы от использования имущества, находящегося в государственной и муниципальной собственности</t>
  </si>
  <si>
    <t>10100000000000000</t>
  </si>
  <si>
    <t>10102000010000110</t>
  </si>
  <si>
    <t>10300000000000000</t>
  </si>
  <si>
    <t>10302000010000110</t>
  </si>
  <si>
    <t>10500000000000000</t>
  </si>
  <si>
    <t>10503000010000110</t>
  </si>
  <si>
    <t>10600000000000000</t>
  </si>
  <si>
    <t>10601000000000000</t>
  </si>
  <si>
    <t>10606000000000000</t>
  </si>
  <si>
    <t>11100000000000000</t>
  </si>
  <si>
    <t>20000000000000000</t>
  </si>
  <si>
    <t>20200000000000000</t>
  </si>
  <si>
    <t>20210000000000150</t>
  </si>
  <si>
    <t>20216001100001150</t>
  </si>
  <si>
    <t>20216001100002150</t>
  </si>
  <si>
    <t>20220000000000150</t>
  </si>
  <si>
    <t>20229900100000150</t>
  </si>
  <si>
    <t>20229999100118150</t>
  </si>
  <si>
    <t>Субсидии бюджетам сельских поселений из местных бюджетов</t>
  </si>
  <si>
    <t>10000000000000000</t>
  </si>
  <si>
    <t>20240000000000150</t>
  </si>
  <si>
    <t>20249999100002150</t>
  </si>
  <si>
    <t>11105030000000120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</si>
  <si>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</si>
  <si>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Субвенции бюджетам бюджетной системы Российской Федерации, в том числе:</t>
  </si>
  <si>
    <t>Субвенции бюджетам сельских поселений на осуществление  первичного воинского учета органами местного самоуправления поселений, муниципальных и городских округов</t>
  </si>
  <si>
    <t>20230000000000150</t>
  </si>
  <si>
    <t>20235118100000150</t>
  </si>
  <si>
    <t xml:space="preserve">Субсидии бюджетам сельских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</t>
  </si>
  <si>
    <t>11715030100000150</t>
  </si>
  <si>
    <t>Инициативные платежи</t>
  </si>
  <si>
    <t>20229999100073150</t>
  </si>
  <si>
    <t>Субсидии бюджетам сельских поселений области на реализацию инициативных проектов</t>
  </si>
  <si>
    <t>20249999100050150</t>
  </si>
  <si>
    <t>Межбюджетные трансферты, передаванмые бюджетам сельских поселений области</t>
  </si>
  <si>
    <t xml:space="preserve">Распределение доходов местного бюджета на 2025 год и на плановый период 
2026 и 2027 годов
</t>
  </si>
  <si>
    <t>2027 год</t>
  </si>
  <si>
    <t>"Приложение № 1 к решению Совета Шняевского муниципального образования Базарно-Карабулакского муниципального района "О бюджете Шняевского сельского поселения  Базарно-Карабулакского муниципального района Саратовской области на 2025 год и плановый период 2026 и 2027 годов" от 24 декабря 2024 года №37"</t>
  </si>
  <si>
    <r>
      <t>П</t>
    </r>
    <r>
      <rPr>
        <sz val="10"/>
        <color theme="1"/>
        <rFont val="PT Astra Serif"/>
        <family val="1"/>
        <charset val="204"/>
      </rPr>
      <t>риложение №1 к  решению Совета Шняевского муниципального образования Базарно-Карабулакского муниципального района от 31 марта 2025 года № 14 "О внесении изменений и дополнений в решение Совета Шняевского муниципального образования Базарно-Карабулакского муниципального района" от 24 декабря 2024 года № 37 "О бюджете Шняевского сельского поселения  Базарно-Карабулакского муниципального района Саратовской области на 2025 год и плановый период 2026 и 2027 годов"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</si>
</sst>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u/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12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 indent="3"/>
    </xf>
    <xf numFmtId="164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 indent="3"/>
    </xf>
    <xf numFmtId="164" fontId="2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3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 indent="3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 inden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3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3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0"/>
  <sheetViews>
    <sheetView tabSelected="1" topLeftCell="A6" workbookViewId="0">
      <selection activeCell="A31" sqref="A31:XFD31"/>
    </sheetView>
  </sheetViews>
  <sheetFormatPr defaultRowHeight="15"/>
  <cols>
    <col min="1" max="1" width="23.42578125" customWidth="1"/>
    <col min="2" max="2" width="38.85546875" customWidth="1"/>
    <col min="3" max="3" width="12.7109375" customWidth="1"/>
    <col min="4" max="4" width="12.140625" customWidth="1"/>
    <col min="5" max="5" width="11.7109375" customWidth="1"/>
  </cols>
  <sheetData>
    <row r="1" spans="1:5" ht="191.25" customHeight="1">
      <c r="C1" s="27" t="s">
        <v>64</v>
      </c>
      <c r="D1" s="27"/>
      <c r="E1" s="27"/>
    </row>
    <row r="2" spans="1:5" ht="133.5" customHeight="1">
      <c r="A2" s="2"/>
      <c r="B2" s="2"/>
      <c r="C2" s="31" t="s">
        <v>63</v>
      </c>
      <c r="D2" s="31"/>
      <c r="E2" s="31"/>
    </row>
    <row r="3" spans="1:5" ht="43.5" customHeight="1">
      <c r="A3" s="29" t="s">
        <v>61</v>
      </c>
      <c r="B3" s="30"/>
      <c r="C3" s="30"/>
      <c r="D3" s="30"/>
      <c r="E3" s="30"/>
    </row>
    <row r="4" spans="1:5" ht="15.75">
      <c r="A4" s="2"/>
      <c r="B4" s="2"/>
      <c r="C4" s="2"/>
      <c r="D4" s="2"/>
      <c r="E4" s="3" t="s">
        <v>2</v>
      </c>
    </row>
    <row r="5" spans="1:5" ht="65.25" customHeight="1">
      <c r="A5" s="1" t="s">
        <v>3</v>
      </c>
      <c r="B5" s="1" t="s">
        <v>4</v>
      </c>
      <c r="C5" s="1" t="s">
        <v>0</v>
      </c>
      <c r="D5" s="1" t="s">
        <v>1</v>
      </c>
      <c r="E5" s="1" t="s">
        <v>62</v>
      </c>
    </row>
    <row r="6" spans="1:5" ht="24" customHeight="1">
      <c r="A6" s="6" t="s">
        <v>45</v>
      </c>
      <c r="B6" s="5" t="s">
        <v>5</v>
      </c>
      <c r="C6" s="15">
        <f>C7+C9+C11+C13+C16+C18</f>
        <v>1669.8000000000002</v>
      </c>
      <c r="D6" s="15">
        <f t="shared" ref="D6:E6" si="0">D7+D9+D11+D13+D16</f>
        <v>2146.5</v>
      </c>
      <c r="E6" s="15">
        <f t="shared" si="0"/>
        <v>2055.9</v>
      </c>
    </row>
    <row r="7" spans="1:5" ht="15.75" customHeight="1">
      <c r="A7" s="6" t="s">
        <v>26</v>
      </c>
      <c r="B7" s="5" t="s">
        <v>6</v>
      </c>
      <c r="C7" s="15">
        <f>C8</f>
        <v>221</v>
      </c>
      <c r="D7" s="15">
        <f t="shared" ref="D7:E7" si="1">D8</f>
        <v>923.7</v>
      </c>
      <c r="E7" s="15">
        <f t="shared" si="1"/>
        <v>800.2</v>
      </c>
    </row>
    <row r="8" spans="1:5" ht="22.5" customHeight="1">
      <c r="A8" s="16" t="s">
        <v>27</v>
      </c>
      <c r="B8" s="17" t="s">
        <v>7</v>
      </c>
      <c r="C8" s="18">
        <v>221</v>
      </c>
      <c r="D8" s="18">
        <v>923.7</v>
      </c>
      <c r="E8" s="18">
        <v>800.2</v>
      </c>
    </row>
    <row r="9" spans="1:5" ht="51" customHeight="1">
      <c r="A9" s="6" t="s">
        <v>28</v>
      </c>
      <c r="B9" s="5" t="s">
        <v>8</v>
      </c>
      <c r="C9" s="15">
        <f>C10</f>
        <v>527.20000000000005</v>
      </c>
      <c r="D9" s="15">
        <f t="shared" ref="D9:E9" si="2">D10</f>
        <v>554.70000000000005</v>
      </c>
      <c r="E9" s="15">
        <f t="shared" si="2"/>
        <v>580</v>
      </c>
    </row>
    <row r="10" spans="1:5" ht="50.25" customHeight="1">
      <c r="A10" s="16" t="s">
        <v>29</v>
      </c>
      <c r="B10" s="17" t="s">
        <v>9</v>
      </c>
      <c r="C10" s="18">
        <v>527.20000000000005</v>
      </c>
      <c r="D10" s="18">
        <v>554.70000000000005</v>
      </c>
      <c r="E10" s="18">
        <v>580</v>
      </c>
    </row>
    <row r="11" spans="1:5" ht="22.5" customHeight="1">
      <c r="A11" s="6" t="s">
        <v>30</v>
      </c>
      <c r="B11" s="5" t="s">
        <v>10</v>
      </c>
      <c r="C11" s="15">
        <f>C12</f>
        <v>60.5</v>
      </c>
      <c r="D11" s="15">
        <f t="shared" ref="D11:E11" si="3">D12</f>
        <v>63</v>
      </c>
      <c r="E11" s="15">
        <f t="shared" si="3"/>
        <v>65.5</v>
      </c>
    </row>
    <row r="12" spans="1:5" ht="34.5" customHeight="1">
      <c r="A12" s="16" t="s">
        <v>31</v>
      </c>
      <c r="B12" s="17" t="s">
        <v>11</v>
      </c>
      <c r="C12" s="18">
        <v>60.5</v>
      </c>
      <c r="D12" s="18">
        <v>63</v>
      </c>
      <c r="E12" s="18">
        <v>65.5</v>
      </c>
    </row>
    <row r="13" spans="1:5" ht="24.75" customHeight="1">
      <c r="A13" s="6" t="s">
        <v>32</v>
      </c>
      <c r="B13" s="5" t="s">
        <v>12</v>
      </c>
      <c r="C13" s="15">
        <f>C14+C15</f>
        <v>861.1</v>
      </c>
      <c r="D13" s="15">
        <f t="shared" ref="D13:E13" si="4">D14+D15</f>
        <v>605.1</v>
      </c>
      <c r="E13" s="15">
        <f t="shared" si="4"/>
        <v>610.20000000000005</v>
      </c>
    </row>
    <row r="14" spans="1:5" ht="34.5" customHeight="1">
      <c r="A14" s="16" t="s">
        <v>33</v>
      </c>
      <c r="B14" s="17" t="s">
        <v>13</v>
      </c>
      <c r="C14" s="18">
        <v>173</v>
      </c>
      <c r="D14" s="18">
        <v>178</v>
      </c>
      <c r="E14" s="18">
        <v>183</v>
      </c>
    </row>
    <row r="15" spans="1:5" ht="24.75" customHeight="1">
      <c r="A15" s="16" t="s">
        <v>34</v>
      </c>
      <c r="B15" s="17" t="s">
        <v>14</v>
      </c>
      <c r="C15" s="18">
        <v>688.1</v>
      </c>
      <c r="D15" s="18">
        <v>427.1</v>
      </c>
      <c r="E15" s="18">
        <v>427.2</v>
      </c>
    </row>
    <row r="16" spans="1:5" ht="66" hidden="1" customHeight="1">
      <c r="A16" s="6" t="s">
        <v>35</v>
      </c>
      <c r="B16" s="5" t="s">
        <v>25</v>
      </c>
      <c r="C16" s="15">
        <f>C17</f>
        <v>0</v>
      </c>
      <c r="D16" s="15">
        <f t="shared" ref="D16:E16" si="5">D17</f>
        <v>0</v>
      </c>
      <c r="E16" s="15">
        <f t="shared" si="5"/>
        <v>0</v>
      </c>
    </row>
    <row r="17" spans="1:5" ht="192" hidden="1" customHeight="1">
      <c r="A17" s="16" t="s">
        <v>48</v>
      </c>
      <c r="B17" s="17" t="s">
        <v>49</v>
      </c>
      <c r="C17" s="18"/>
      <c r="D17" s="18"/>
      <c r="E17" s="18"/>
    </row>
    <row r="18" spans="1:5" ht="29.25" hidden="1" customHeight="1">
      <c r="A18" s="22" t="s">
        <v>55</v>
      </c>
      <c r="B18" s="23" t="s">
        <v>56</v>
      </c>
      <c r="C18" s="24"/>
      <c r="D18" s="24"/>
      <c r="E18" s="24"/>
    </row>
    <row r="19" spans="1:5" ht="22.5" customHeight="1">
      <c r="A19" s="32" t="s">
        <v>36</v>
      </c>
      <c r="B19" s="33" t="s">
        <v>15</v>
      </c>
      <c r="C19" s="34">
        <f>C21</f>
        <v>5714.4000000000005</v>
      </c>
      <c r="D19" s="34">
        <f>D21</f>
        <v>1973.8999999999999</v>
      </c>
      <c r="E19" s="34">
        <f>E21</f>
        <v>1983.6</v>
      </c>
    </row>
    <row r="20" spans="1:5" ht="0.75" hidden="1" customHeight="1" thickBot="1">
      <c r="A20" s="32"/>
      <c r="B20" s="33"/>
      <c r="C20" s="35"/>
      <c r="D20" s="35"/>
      <c r="E20" s="35"/>
    </row>
    <row r="21" spans="1:5" ht="50.25" customHeight="1">
      <c r="A21" s="13" t="s">
        <v>37</v>
      </c>
      <c r="B21" s="14" t="s">
        <v>16</v>
      </c>
      <c r="C21" s="15">
        <f>C22+C26+C32+C30</f>
        <v>5714.4000000000005</v>
      </c>
      <c r="D21" s="15">
        <f t="shared" ref="D21:E21" si="6">D22+D26+D32+D30</f>
        <v>1973.8999999999999</v>
      </c>
      <c r="E21" s="15">
        <f t="shared" si="6"/>
        <v>1983.6</v>
      </c>
    </row>
    <row r="22" spans="1:5" ht="34.5" customHeight="1">
      <c r="A22" s="6" t="s">
        <v>38</v>
      </c>
      <c r="B22" s="5" t="s">
        <v>17</v>
      </c>
      <c r="C22" s="15">
        <f>C23+C24</f>
        <v>2332.1</v>
      </c>
      <c r="D22" s="15">
        <f t="shared" ref="D22:E22" si="7">D23+D24</f>
        <v>1794.3999999999999</v>
      </c>
      <c r="E22" s="15">
        <f t="shared" si="7"/>
        <v>1797.8</v>
      </c>
    </row>
    <row r="23" spans="1:5" ht="95.25" customHeight="1">
      <c r="A23" s="16" t="s">
        <v>39</v>
      </c>
      <c r="B23" s="17" t="s">
        <v>18</v>
      </c>
      <c r="C23" s="18">
        <v>43.4</v>
      </c>
      <c r="D23" s="18">
        <v>44.3</v>
      </c>
      <c r="E23" s="18">
        <v>45.8</v>
      </c>
    </row>
    <row r="24" spans="1:5" ht="60" customHeight="1">
      <c r="A24" s="36" t="s">
        <v>40</v>
      </c>
      <c r="B24" s="37" t="s">
        <v>19</v>
      </c>
      <c r="C24" s="38">
        <v>2288.6999999999998</v>
      </c>
      <c r="D24" s="38">
        <v>1750.1</v>
      </c>
      <c r="E24" s="38">
        <v>1752</v>
      </c>
    </row>
    <row r="25" spans="1:5" ht="37.5" customHeight="1">
      <c r="A25" s="36"/>
      <c r="B25" s="37"/>
      <c r="C25" s="35"/>
      <c r="D25" s="35"/>
      <c r="E25" s="35"/>
    </row>
    <row r="26" spans="1:5" ht="49.5" customHeight="1">
      <c r="A26" s="6" t="s">
        <v>41</v>
      </c>
      <c r="B26" s="5" t="s">
        <v>20</v>
      </c>
      <c r="C26" s="15">
        <f>C27+C29+C28</f>
        <v>2502</v>
      </c>
      <c r="D26" s="15">
        <f t="shared" ref="D26:E26" si="8">D27+D29</f>
        <v>0</v>
      </c>
      <c r="E26" s="15">
        <f t="shared" si="8"/>
        <v>0</v>
      </c>
    </row>
    <row r="27" spans="1:5" ht="127.5" customHeight="1">
      <c r="A27" s="16" t="s">
        <v>43</v>
      </c>
      <c r="B27" s="19" t="s">
        <v>54</v>
      </c>
      <c r="C27" s="18">
        <v>1902</v>
      </c>
      <c r="D27" s="18">
        <v>0</v>
      </c>
      <c r="E27" s="18">
        <v>0</v>
      </c>
    </row>
    <row r="28" spans="1:5" ht="47.25" hidden="1" customHeight="1">
      <c r="A28" s="7" t="s">
        <v>57</v>
      </c>
      <c r="B28" s="8" t="s">
        <v>58</v>
      </c>
      <c r="C28" s="9"/>
      <c r="D28" s="9"/>
      <c r="E28" s="9"/>
    </row>
    <row r="29" spans="1:5" ht="32.25" customHeight="1">
      <c r="A29" s="7" t="s">
        <v>42</v>
      </c>
      <c r="B29" s="8" t="s">
        <v>44</v>
      </c>
      <c r="C29" s="9">
        <v>600</v>
      </c>
      <c r="D29" s="9">
        <v>0</v>
      </c>
      <c r="E29" s="12">
        <v>0</v>
      </c>
    </row>
    <row r="30" spans="1:5" ht="48.75" customHeight="1">
      <c r="A30" s="6" t="s">
        <v>52</v>
      </c>
      <c r="B30" s="20" t="s">
        <v>50</v>
      </c>
      <c r="C30" s="15">
        <f>C31</f>
        <v>164.6</v>
      </c>
      <c r="D30" s="15">
        <f t="shared" ref="D30:E30" si="9">D31</f>
        <v>179.5</v>
      </c>
      <c r="E30" s="15">
        <f t="shared" si="9"/>
        <v>185.8</v>
      </c>
    </row>
    <row r="31" spans="1:5" ht="98.25" customHeight="1">
      <c r="A31" s="16" t="s">
        <v>53</v>
      </c>
      <c r="B31" s="21" t="s">
        <v>51</v>
      </c>
      <c r="C31" s="18">
        <v>164.6</v>
      </c>
      <c r="D31" s="18">
        <v>179.5</v>
      </c>
      <c r="E31" s="18">
        <v>185.8</v>
      </c>
    </row>
    <row r="32" spans="1:5" ht="30" customHeight="1">
      <c r="A32" s="6" t="s">
        <v>46</v>
      </c>
      <c r="B32" s="5" t="s">
        <v>21</v>
      </c>
      <c r="C32" s="15">
        <f>C34+C33</f>
        <v>715.7</v>
      </c>
      <c r="D32" s="15">
        <f t="shared" ref="D32:E32" si="10">D34</f>
        <v>0</v>
      </c>
      <c r="E32" s="15">
        <f t="shared" si="10"/>
        <v>0</v>
      </c>
    </row>
    <row r="33" spans="1:5" s="26" customFormat="1" ht="30" hidden="1" customHeight="1">
      <c r="A33" s="10" t="s">
        <v>59</v>
      </c>
      <c r="B33" s="25" t="s">
        <v>60</v>
      </c>
      <c r="C33" s="12"/>
      <c r="D33" s="12"/>
      <c r="E33" s="12"/>
    </row>
    <row r="34" spans="1:5" ht="111.75" customHeight="1">
      <c r="A34" s="10" t="s">
        <v>47</v>
      </c>
      <c r="B34" s="11" t="s">
        <v>23</v>
      </c>
      <c r="C34" s="12">
        <v>715.7</v>
      </c>
      <c r="D34" s="12">
        <v>0</v>
      </c>
      <c r="E34" s="12">
        <v>0</v>
      </c>
    </row>
    <row r="35" spans="1:5" ht="24" customHeight="1">
      <c r="A35" s="4"/>
      <c r="B35" s="5" t="s">
        <v>22</v>
      </c>
      <c r="C35" s="15">
        <f>C6+C19</f>
        <v>7384.2000000000007</v>
      </c>
      <c r="D35" s="15">
        <f t="shared" ref="D35:E35" si="11">D6+D19</f>
        <v>4120.3999999999996</v>
      </c>
      <c r="E35" s="15">
        <f t="shared" si="11"/>
        <v>4039.5</v>
      </c>
    </row>
    <row r="36" spans="1:5" ht="15.75">
      <c r="A36" s="2"/>
      <c r="B36" s="2"/>
      <c r="C36" s="2"/>
      <c r="D36" s="2"/>
      <c r="E36" s="2"/>
    </row>
    <row r="37" spans="1:5" ht="1.5" customHeight="1">
      <c r="A37" s="2"/>
      <c r="B37" s="2"/>
      <c r="C37" s="2"/>
      <c r="D37" s="2"/>
      <c r="E37" s="2"/>
    </row>
    <row r="38" spans="1:5" ht="15.75" customHeight="1">
      <c r="A38" s="28" t="s">
        <v>24</v>
      </c>
      <c r="B38" s="28"/>
      <c r="C38" s="28"/>
      <c r="D38" s="28"/>
      <c r="E38" s="28"/>
    </row>
    <row r="39" spans="1:5" ht="15.75">
      <c r="A39" s="2"/>
      <c r="B39" s="2"/>
      <c r="C39" s="2"/>
      <c r="D39" s="2"/>
      <c r="E39" s="2"/>
    </row>
    <row r="40" spans="1:5" ht="15.75">
      <c r="A40" s="2"/>
      <c r="B40" s="2"/>
      <c r="C40" s="2"/>
      <c r="D40" s="2"/>
      <c r="E40" s="2"/>
    </row>
    <row r="41" spans="1:5" ht="15.75">
      <c r="A41" s="2"/>
      <c r="B41" s="2"/>
      <c r="C41" s="2"/>
      <c r="D41" s="2"/>
      <c r="E41" s="2"/>
    </row>
    <row r="42" spans="1:5" ht="15.75">
      <c r="A42" s="2"/>
      <c r="B42" s="2"/>
      <c r="C42" s="2"/>
      <c r="D42" s="2"/>
      <c r="E42" s="2"/>
    </row>
    <row r="43" spans="1:5" ht="15.75">
      <c r="A43" s="2"/>
      <c r="B43" s="2"/>
      <c r="C43" s="2"/>
      <c r="D43" s="2"/>
      <c r="E43" s="2"/>
    </row>
    <row r="44" spans="1:5" ht="15.75">
      <c r="A44" s="2"/>
      <c r="B44" s="2"/>
      <c r="C44" s="2"/>
      <c r="D44" s="2"/>
      <c r="E44" s="2"/>
    </row>
    <row r="45" spans="1:5" ht="15.75">
      <c r="A45" s="2"/>
      <c r="B45" s="2"/>
      <c r="C45" s="2"/>
      <c r="D45" s="2"/>
      <c r="E45" s="2"/>
    </row>
    <row r="46" spans="1:5" ht="15.75">
      <c r="A46" s="2"/>
      <c r="B46" s="2"/>
      <c r="C46" s="2"/>
      <c r="D46" s="2"/>
      <c r="E46" s="2"/>
    </row>
    <row r="47" spans="1:5" ht="15.75">
      <c r="A47" s="2"/>
      <c r="B47" s="2"/>
      <c r="C47" s="2"/>
      <c r="D47" s="2"/>
      <c r="E47" s="2"/>
    </row>
    <row r="48" spans="1:5" ht="15.75">
      <c r="A48" s="2"/>
      <c r="B48" s="2"/>
      <c r="C48" s="2"/>
      <c r="D48" s="2"/>
      <c r="E48" s="2"/>
    </row>
    <row r="49" spans="1:5" ht="15.75">
      <c r="A49" s="2"/>
      <c r="B49" s="2"/>
      <c r="C49" s="2"/>
      <c r="D49" s="2"/>
      <c r="E49" s="2"/>
    </row>
    <row r="50" spans="1:5" ht="15.75">
      <c r="A50" s="2"/>
      <c r="B50" s="2"/>
      <c r="C50" s="2"/>
      <c r="D50" s="2"/>
      <c r="E50" s="2"/>
    </row>
    <row r="51" spans="1:5" ht="15.75">
      <c r="A51" s="2"/>
      <c r="B51" s="2"/>
      <c r="C51" s="2"/>
      <c r="D51" s="2"/>
      <c r="E51" s="2"/>
    </row>
    <row r="52" spans="1:5" ht="15.75">
      <c r="A52" s="2"/>
      <c r="B52" s="2"/>
      <c r="C52" s="2"/>
      <c r="D52" s="2"/>
      <c r="E52" s="2"/>
    </row>
    <row r="53" spans="1:5" ht="15.75">
      <c r="A53" s="2"/>
      <c r="B53" s="2"/>
      <c r="C53" s="2"/>
      <c r="D53" s="2"/>
      <c r="E53" s="2"/>
    </row>
    <row r="54" spans="1:5" ht="15.75">
      <c r="A54" s="2"/>
      <c r="B54" s="2"/>
      <c r="C54" s="2"/>
      <c r="D54" s="2"/>
      <c r="E54" s="2"/>
    </row>
    <row r="55" spans="1:5" ht="15.75">
      <c r="A55" s="2"/>
      <c r="B55" s="2"/>
      <c r="C55" s="2"/>
      <c r="D55" s="2"/>
      <c r="E55" s="2"/>
    </row>
    <row r="56" spans="1:5" ht="15.75">
      <c r="A56" s="2"/>
      <c r="B56" s="2"/>
      <c r="C56" s="2"/>
      <c r="D56" s="2"/>
      <c r="E56" s="2"/>
    </row>
    <row r="57" spans="1:5" ht="15.75">
      <c r="A57" s="2"/>
      <c r="B57" s="2"/>
      <c r="C57" s="2"/>
      <c r="D57" s="2"/>
      <c r="E57" s="2"/>
    </row>
    <row r="58" spans="1:5" ht="15.75">
      <c r="A58" s="2"/>
      <c r="B58" s="2"/>
      <c r="C58" s="2"/>
      <c r="D58" s="2"/>
      <c r="E58" s="2"/>
    </row>
    <row r="59" spans="1:5" ht="15.75">
      <c r="A59" s="2"/>
      <c r="B59" s="2"/>
      <c r="C59" s="2"/>
      <c r="D59" s="2"/>
      <c r="E59" s="2"/>
    </row>
    <row r="60" spans="1:5" ht="15.75">
      <c r="A60" s="2"/>
      <c r="B60" s="2"/>
      <c r="C60" s="2"/>
      <c r="D60" s="2"/>
      <c r="E60" s="2"/>
    </row>
  </sheetData>
  <mergeCells count="14">
    <mergeCell ref="C1:E1"/>
    <mergeCell ref="A38:E38"/>
    <mergeCell ref="A3:E3"/>
    <mergeCell ref="C2:E2"/>
    <mergeCell ref="A19:A20"/>
    <mergeCell ref="B19:B20"/>
    <mergeCell ref="C19:C20"/>
    <mergeCell ref="D19:D20"/>
    <mergeCell ref="E19:E20"/>
    <mergeCell ref="A24:A25"/>
    <mergeCell ref="B24:B25"/>
    <mergeCell ref="C24:C25"/>
    <mergeCell ref="D24:D25"/>
    <mergeCell ref="E24:E25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radaeva</dc:creator>
  <cp:lastModifiedBy>radaeva</cp:lastModifiedBy>
  <cp:lastPrinted>2025-04-01T11:49:19Z</cp:lastPrinted>
  <dcterms:created xsi:type="dcterms:W3CDTF">2023-10-25T04:39:04Z</dcterms:created>
  <dcterms:modified xsi:type="dcterms:W3CDTF">2025-04-01T11:50:24Z</dcterms:modified>
</cp:coreProperties>
</file>